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ด้ามธรรมดา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<sst xmlns="http://schemas.openxmlformats.org/spreadsheetml/2006/main" count="141" uniqueCount="136">
  <si>
    <t>รหัส</t>
  </si>
  <si>
    <t>ขนาด (มม.)</t>
  </si>
  <si>
    <t>ราคา</t>
  </si>
  <si>
    <t>จำนวน</t>
  </si>
  <si>
    <t>10 x20</t>
  </si>
  <si>
    <t xml:space="preserve">  X1</t>
  </si>
  <si>
    <t>15 x 80 มม.</t>
  </si>
  <si>
    <t xml:space="preserve">  X2</t>
  </si>
  <si>
    <t>15 x 98 มม.</t>
  </si>
  <si>
    <t xml:space="preserve">  P2</t>
  </si>
  <si>
    <t>10 x 37</t>
  </si>
  <si>
    <t>20 x 66 มม.</t>
  </si>
  <si>
    <t xml:space="preserve">  X4</t>
  </si>
  <si>
    <t>20 x 80 มม.</t>
  </si>
  <si>
    <t>10 x 45</t>
  </si>
  <si>
    <t>25 x 55 มม.</t>
  </si>
  <si>
    <t xml:space="preserve">  P4</t>
  </si>
  <si>
    <t>15 x 20</t>
  </si>
  <si>
    <t xml:space="preserve">  X6</t>
  </si>
  <si>
    <t>32 x 37 มม.</t>
  </si>
  <si>
    <t xml:space="preserve">  P5</t>
  </si>
  <si>
    <t>20 x 20</t>
  </si>
  <si>
    <t>32 x 45 มม.</t>
  </si>
  <si>
    <t xml:space="preserve">  P6</t>
  </si>
  <si>
    <t>วงกลม 20 มม.</t>
  </si>
  <si>
    <t>วงกลม 45 มม.</t>
  </si>
  <si>
    <t xml:space="preserve">  P7</t>
  </si>
  <si>
    <t>วงกลม 26 มม.</t>
  </si>
  <si>
    <t>วงรี 30 x 50 มม.</t>
  </si>
  <si>
    <t xml:space="preserve">  Y1</t>
  </si>
  <si>
    <t>20 x 98 มม.</t>
  </si>
  <si>
    <t xml:space="preserve">  P9</t>
  </si>
  <si>
    <t>วงรี 19x27 มม.</t>
  </si>
  <si>
    <t>25 x 70 มม.</t>
  </si>
  <si>
    <t>10 x 55 มม.</t>
  </si>
  <si>
    <t xml:space="preserve">  Y3</t>
  </si>
  <si>
    <t>25 x 80 มม.</t>
  </si>
  <si>
    <t>10 x 66 มม.</t>
  </si>
  <si>
    <t>32 x 55 มม.</t>
  </si>
  <si>
    <t xml:space="preserve">  Q3</t>
  </si>
  <si>
    <t>10 x 80 มม.</t>
  </si>
  <si>
    <t>32 x 70 มม.</t>
  </si>
  <si>
    <t xml:space="preserve">  Y6</t>
  </si>
  <si>
    <t>40 x 45 มม.</t>
  </si>
  <si>
    <t>15 x 45 มม.</t>
  </si>
  <si>
    <t xml:space="preserve">  Y7</t>
  </si>
  <si>
    <t>20 x 37 มม.</t>
  </si>
  <si>
    <t xml:space="preserve">  Y8</t>
  </si>
  <si>
    <t>วงรี 38 x 57 มม.</t>
  </si>
  <si>
    <t xml:space="preserve">  Q7</t>
  </si>
  <si>
    <t>25 x 25 มม.</t>
  </si>
  <si>
    <t xml:space="preserve">  Y9</t>
  </si>
  <si>
    <t>วงรี 45 x 65 มม.</t>
  </si>
  <si>
    <t xml:space="preserve">  Q8</t>
  </si>
  <si>
    <t>วงรี 23 x 32</t>
  </si>
  <si>
    <t xml:space="preserve">  Z1</t>
  </si>
  <si>
    <t>25 x 98 มม.</t>
  </si>
  <si>
    <t xml:space="preserve">  Q9</t>
  </si>
  <si>
    <t>วงรี 25 x 40</t>
  </si>
  <si>
    <t xml:space="preserve">  Z2</t>
  </si>
  <si>
    <t>32 x 90 มม.</t>
  </si>
  <si>
    <t xml:space="preserve">  R1</t>
  </si>
  <si>
    <t>10 x 98 มม.</t>
  </si>
  <si>
    <t xml:space="preserve">  Z3</t>
  </si>
  <si>
    <t>40 x 66 มม.</t>
  </si>
  <si>
    <t>15 x 55 มม.</t>
  </si>
  <si>
    <t xml:space="preserve">  Z4</t>
  </si>
  <si>
    <t>40 x 90 มม.</t>
  </si>
  <si>
    <t>15 x 66 มม.</t>
  </si>
  <si>
    <t xml:space="preserve">  Z5</t>
  </si>
  <si>
    <t>50 x 55 มม.</t>
  </si>
  <si>
    <t>20 x 45 มม.</t>
  </si>
  <si>
    <t xml:space="preserve">  Z6</t>
  </si>
  <si>
    <t>50 x 66 มม.</t>
  </si>
  <si>
    <t>20 x 55 มม.</t>
  </si>
  <si>
    <t xml:space="preserve">  Z7</t>
  </si>
  <si>
    <t>50 x 98 มม.</t>
  </si>
  <si>
    <t xml:space="preserve">  R6</t>
  </si>
  <si>
    <t>25 x 37 มม.</t>
  </si>
  <si>
    <t xml:space="preserve">  Z8</t>
  </si>
  <si>
    <t>วงกลม 70 มม.</t>
  </si>
  <si>
    <t>25 x 45 มม.</t>
  </si>
  <si>
    <t xml:space="preserve">  R8</t>
  </si>
  <si>
    <t>วงกลม 33 มม.</t>
  </si>
  <si>
    <t>วงกลม 38 มม.</t>
  </si>
  <si>
    <t xml:space="preserve">  P8</t>
  </si>
  <si>
    <t xml:space="preserve">  Q1</t>
  </si>
  <si>
    <t xml:space="preserve">  Q2</t>
  </si>
  <si>
    <t xml:space="preserve">  Q4</t>
  </si>
  <si>
    <t xml:space="preserve">  Q5</t>
  </si>
  <si>
    <t>วงกลม 51 มม.</t>
  </si>
  <si>
    <t xml:space="preserve">  Q6</t>
  </si>
  <si>
    <t xml:space="preserve"> R2</t>
  </si>
  <si>
    <t xml:space="preserve">  R3</t>
  </si>
  <si>
    <t xml:space="preserve">  R4</t>
  </si>
  <si>
    <t xml:space="preserve">  R5</t>
  </si>
  <si>
    <t xml:space="preserve">  R7</t>
  </si>
  <si>
    <t xml:space="preserve">  R9</t>
  </si>
  <si>
    <t xml:space="preserve">  P1</t>
  </si>
  <si>
    <t xml:space="preserve">  P3</t>
  </si>
  <si>
    <t xml:space="preserve">  X3</t>
  </si>
  <si>
    <t xml:space="preserve">  X5</t>
  </si>
  <si>
    <t xml:space="preserve">  X7</t>
  </si>
  <si>
    <t xml:space="preserve">  X8</t>
  </si>
  <si>
    <t xml:space="preserve">  X9</t>
  </si>
  <si>
    <t xml:space="preserve">  Y2</t>
  </si>
  <si>
    <t xml:space="preserve">  Y4</t>
  </si>
  <si>
    <t xml:space="preserve">  Y5</t>
  </si>
  <si>
    <t>ใบสั่งซื้อ</t>
  </si>
  <si>
    <t>รวมเงินทั้งสิ้น</t>
  </si>
  <si>
    <t>จำนวนเงิน</t>
  </si>
  <si>
    <t>ที่อยู่</t>
  </si>
  <si>
    <t>ลูกค้า</t>
  </si>
  <si>
    <t>ค่าจัดส่งต่อเที่ยว</t>
  </si>
  <si>
    <t xml:space="preserve">  เรซิ่นสีส้ม 1 กก.</t>
  </si>
  <si>
    <t xml:space="preserve">  เรซิ่นขาวใส 1 กก.</t>
  </si>
  <si>
    <t xml:space="preserve">  แผ่นรองหลัง 24.5 x 34.5 ซม.</t>
  </si>
  <si>
    <t xml:space="preserve">  ผง PE สำหรับ ผสมน้ำ 1 ลิตร</t>
  </si>
  <si>
    <t xml:space="preserve">  กระดาษไข A4 / 50 แผ่น </t>
  </si>
  <si>
    <t xml:space="preserve">  ฟอยล์สีเงิน (8 นิ้ว ยาว 400 ฟุต)</t>
  </si>
  <si>
    <t xml:space="preserve">  ฟอยล์สีทอง (8 นิ้ว ยาว 400 ฟุต)</t>
  </si>
  <si>
    <t xml:space="preserve">  ฟอยล์สีน้ำเงิน (8 นิ้ว ยาว 400 ฟุต)</t>
  </si>
  <si>
    <t xml:space="preserve">  ฟอยล์สีเขียว (8 นิ้ว ยาว 400 ฟุต)</t>
  </si>
  <si>
    <t xml:space="preserve">  ฟอยล์สีแดง (8 นิ้ว ยาว 400 ฟุต)</t>
  </si>
  <si>
    <r>
      <t xml:space="preserve">  ฟอยล์สีดำทำตรายาง</t>
    </r>
    <r>
      <rPr>
        <sz val="13"/>
        <color indexed="8"/>
        <rFont val="Cordia New"/>
        <family val="2"/>
      </rPr>
      <t xml:space="preserve"> </t>
    </r>
    <r>
      <rPr>
        <sz val="14"/>
        <color indexed="8"/>
        <rFont val="Cordia New"/>
        <family val="2"/>
      </rPr>
      <t>(4 "x 400 ฟุต)</t>
    </r>
  </si>
  <si>
    <t xml:space="preserve">  สเปรย์เร่งดำ ฝาดำ แห้งเร็ว กลิ่นไม่แรง</t>
  </si>
  <si>
    <t>วงรี 16x18 มม.</t>
  </si>
  <si>
    <t>15 x 37 มม.</t>
  </si>
  <si>
    <t xml:space="preserve"> ยางเลเซอร์สีเทาอ่อน ไร้กลิ่น</t>
  </si>
  <si>
    <t xml:space="preserve"> ยางเลเซอร์สีเทาเข้ม มีกลิ่นไม่แรง</t>
  </si>
  <si>
    <t xml:space="preserve">  โฟมกาว 2 หน้า สีขาว แบบม้วน</t>
  </si>
  <si>
    <t xml:space="preserve"> หลอดไฟ ใส่ เครื่องทำตรายาง</t>
  </si>
  <si>
    <r>
      <t xml:space="preserve">ด้ามตรายางแบบพลาสติก 1 ถุงมี </t>
    </r>
    <r>
      <rPr>
        <b/>
        <sz val="18"/>
        <color indexed="56"/>
        <rFont val="Cordia New"/>
        <family val="2"/>
      </rPr>
      <t>10 อัน ไม่แบ่งขาย</t>
    </r>
    <r>
      <rPr>
        <b/>
        <sz val="18"/>
        <color indexed="10"/>
        <rFont val="Cordia New"/>
        <family val="2"/>
      </rPr>
      <t xml:space="preserve"> สั่งซื้อขั้นต่ำ 1,000 บาท</t>
    </r>
  </si>
  <si>
    <t xml:space="preserve">                                                                                โทร.</t>
  </si>
  <si>
    <t xml:space="preserve"> โฟมกาว 2 หน้า สำหรับกั้นขอบ</t>
  </si>
  <si>
    <t xml:space="preserve">  โฟมกาว 2 หน้า สีเหลือง A4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</si>
</sst>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Cordia New"/>
      <family val="2"/>
    </font>
    <font>
      <b/>
      <sz val="18"/>
      <color indexed="8"/>
      <name val="Cordia New"/>
      <family val="2"/>
    </font>
    <font>
      <sz val="17"/>
      <color indexed="8"/>
      <name val="Cordia New"/>
      <family val="2"/>
    </font>
    <font>
      <sz val="10"/>
      <name val="Cordia New"/>
      <family val="2"/>
    </font>
    <font>
      <sz val="15"/>
      <color indexed="8"/>
      <name val="Cordia New"/>
      <family val="2"/>
    </font>
    <font>
      <b/>
      <sz val="18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color indexed="9"/>
      <name val="Cordia New"/>
      <family val="2"/>
    </font>
    <font>
      <sz val="15"/>
      <color indexed="9"/>
      <name val="Cordia New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5"/>
      <color indexed="10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4"/>
      <color indexed="8"/>
      <name val="Cordia New"/>
      <family val="2"/>
    </font>
    <font>
      <sz val="13"/>
      <color indexed="8"/>
      <name val="Cordia New"/>
      <family val="2"/>
    </font>
    <font>
      <sz val="14"/>
      <color indexed="8"/>
      <name val="Cordia New"/>
      <family val="2"/>
    </font>
    <font>
      <sz val="15"/>
      <color indexed="36"/>
      <name val="Cordia New"/>
      <family val="2"/>
    </font>
    <font>
      <b/>
      <sz val="18"/>
      <color indexed="56"/>
      <name val="Cordia New"/>
      <family val="2"/>
    </font>
    <font>
      <b/>
      <sz val="18"/>
      <color indexed="10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Cordia New"/>
      <family val="2"/>
    </font>
    <font>
      <b/>
      <sz val="20"/>
      <color indexed="17"/>
      <name val="Cordia New"/>
      <family val="2"/>
    </font>
    <font>
      <b/>
      <sz val="16"/>
      <color indexed="10"/>
      <name val="Cordia New"/>
      <family val="2"/>
    </font>
    <font>
      <sz val="14"/>
      <color indexed="36"/>
      <name val="Cordia New"/>
      <family val="2"/>
    </font>
    <font>
      <b/>
      <sz val="13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ordia New"/>
      <family val="2"/>
    </font>
    <font>
      <sz val="15"/>
      <color rgb="FFFF0000"/>
      <name val="Cordia New"/>
      <family val="2"/>
    </font>
    <font>
      <sz val="14"/>
      <color rgb="FF7030A0"/>
      <name val="Cordia New"/>
      <family val="2"/>
    </font>
    <font>
      <b/>
      <sz val="13"/>
      <color rgb="FFFF0000"/>
      <name val="Cordia New"/>
      <family val="2"/>
    </font>
    <font>
      <b/>
      <sz val="20"/>
      <color rgb="FF008000"/>
      <name val="Cordia New"/>
      <family val="2"/>
    </font>
    <font>
      <b/>
      <sz val="16"/>
      <color rgb="FFFF0000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 locked="0"/>
    </xf>
    <xf numFmtId="0" fontId="6" fillId="33" borderId="0" xfId="0" applyFont="1" applyFill="1" applyBorder="1" applyAlignment="1" applyProtection="1">
      <alignment horizontal="center" vertical="top"/>
      <protection/>
    </xf>
    <xf numFmtId="0" fontId="6" fillId="33" borderId="11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 locked="0"/>
    </xf>
    <xf numFmtId="43" fontId="14" fillId="33" borderId="0" xfId="42" applyFont="1" applyFill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top"/>
      <protection/>
    </xf>
    <xf numFmtId="0" fontId="14" fillId="33" borderId="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43" fontId="6" fillId="0" borderId="19" xfId="42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43" fontId="6" fillId="0" borderId="22" xfId="42" applyFont="1" applyBorder="1" applyAlignment="1" applyProtection="1">
      <alignment horizontal="center" vertical="center"/>
      <protection/>
    </xf>
    <xf numFmtId="43" fontId="6" fillId="0" borderId="23" xfId="42" applyFont="1" applyBorder="1" applyAlignment="1" applyProtection="1">
      <alignment horizontal="center" vertical="center"/>
      <protection/>
    </xf>
    <xf numFmtId="0" fontId="11" fillId="34" borderId="24" xfId="0" applyFont="1" applyFill="1" applyBorder="1" applyAlignment="1" applyProtection="1">
      <alignment horizontal="center" vertical="center"/>
      <protection/>
    </xf>
    <xf numFmtId="43" fontId="65" fillId="0" borderId="19" xfId="42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43" fontId="6" fillId="0" borderId="27" xfId="42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 locked="0"/>
    </xf>
    <xf numFmtId="43" fontId="6" fillId="0" borderId="31" xfId="42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top"/>
      <protection/>
    </xf>
    <xf numFmtId="0" fontId="6" fillId="0" borderId="33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/>
      <protection locked="0"/>
    </xf>
    <xf numFmtId="43" fontId="14" fillId="0" borderId="34" xfId="42" applyFont="1" applyBorder="1" applyAlignment="1" applyProtection="1">
      <alignment horizontal="center"/>
      <protection/>
    </xf>
    <xf numFmtId="43" fontId="66" fillId="0" borderId="19" xfId="42" applyFont="1" applyBorder="1" applyAlignment="1" applyProtection="1">
      <alignment horizontal="center" vertical="center"/>
      <protection/>
    </xf>
    <xf numFmtId="3" fontId="65" fillId="0" borderId="18" xfId="0" applyNumberFormat="1" applyFont="1" applyBorder="1" applyAlignment="1" applyProtection="1">
      <alignment horizontal="center" vertical="center"/>
      <protection/>
    </xf>
    <xf numFmtId="3" fontId="66" fillId="0" borderId="18" xfId="0" applyNumberFormat="1" applyFont="1" applyBorder="1" applyAlignment="1" applyProtection="1">
      <alignment horizontal="center" vertical="center"/>
      <protection/>
    </xf>
    <xf numFmtId="0" fontId="66" fillId="0" borderId="18" xfId="0" applyFont="1" applyBorder="1" applyAlignment="1" applyProtection="1">
      <alignment horizontal="center" vertical="center"/>
      <protection/>
    </xf>
    <xf numFmtId="0" fontId="48" fillId="0" borderId="0" xfId="39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3" fontId="6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7" fillId="0" borderId="35" xfId="0" applyFont="1" applyBorder="1" applyAlignment="1" applyProtection="1">
      <alignment horizontal="center" vertical="justify"/>
      <protection locked="0"/>
    </xf>
    <xf numFmtId="0" fontId="67" fillId="0" borderId="36" xfId="0" applyFont="1" applyBorder="1" applyAlignment="1" applyProtection="1">
      <alignment horizontal="center" vertical="justify"/>
      <protection locked="0"/>
    </xf>
    <xf numFmtId="0" fontId="67" fillId="0" borderId="37" xfId="0" applyFont="1" applyBorder="1" applyAlignment="1" applyProtection="1">
      <alignment horizontal="center" vertical="justify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68" fillId="0" borderId="39" xfId="0" applyFont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0" fontId="68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left" vertical="top"/>
      <protection/>
    </xf>
    <xf numFmtId="0" fontId="6" fillId="0" borderId="33" xfId="0" applyFont="1" applyBorder="1" applyAlignment="1" applyProtection="1">
      <alignment horizontal="left" vertical="top"/>
      <protection/>
    </xf>
    <xf numFmtId="0" fontId="69" fillId="0" borderId="0" xfId="0" applyFont="1" applyFill="1" applyAlignment="1" applyProtection="1">
      <alignment horizontal="right" vertical="center"/>
      <protection/>
    </xf>
    <xf numFmtId="0" fontId="66" fillId="0" borderId="32" xfId="0" applyFont="1" applyBorder="1" applyAlignment="1" applyProtection="1">
      <alignment horizontal="center" vertical="center"/>
      <protection/>
    </xf>
    <xf numFmtId="0" fontId="66" fillId="0" borderId="33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65" fillId="0" borderId="32" xfId="0" applyFont="1" applyBorder="1" applyAlignment="1" applyProtection="1">
      <alignment horizontal="left" vertical="top"/>
      <protection/>
    </xf>
    <xf numFmtId="0" fontId="65" fillId="0" borderId="33" xfId="0" applyFont="1" applyBorder="1" applyAlignment="1" applyProtection="1">
      <alignment horizontal="left" vertical="top"/>
      <protection/>
    </xf>
    <xf numFmtId="0" fontId="14" fillId="7" borderId="41" xfId="0" applyFont="1" applyFill="1" applyBorder="1" applyAlignment="1" applyProtection="1">
      <alignment horizontal="center" vertical="center"/>
      <protection/>
    </xf>
    <xf numFmtId="0" fontId="14" fillId="7" borderId="34" xfId="0" applyFont="1" applyFill="1" applyBorder="1" applyAlignment="1" applyProtection="1">
      <alignment horizontal="center" vertical="center"/>
      <protection/>
    </xf>
    <xf numFmtId="0" fontId="66" fillId="0" borderId="41" xfId="0" applyFont="1" applyBorder="1" applyAlignment="1" applyProtection="1">
      <alignment horizontal="center"/>
      <protection/>
    </xf>
    <xf numFmtId="0" fontId="66" fillId="0" borderId="42" xfId="0" applyFont="1" applyBorder="1" applyAlignment="1" applyProtection="1">
      <alignment horizontal="center"/>
      <protection/>
    </xf>
    <xf numFmtId="0" fontId="66" fillId="0" borderId="34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133350</xdr:rowOff>
    </xdr:from>
    <xdr:to>
      <xdr:col>10</xdr:col>
      <xdr:colOff>666750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3335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A1">
      <selection activeCell="N9" sqref="N9"/>
    </sheetView>
  </sheetViews>
  <sheetFormatPr defaultColWidth="9.140625" defaultRowHeight="12.75"/>
  <cols>
    <col min="1" max="1" width="5.7109375" style="8" customWidth="1"/>
    <col min="2" max="2" width="14.00390625" style="1" customWidth="1"/>
    <col min="3" max="3" width="6.28125" style="1" customWidth="1"/>
    <col min="4" max="4" width="7.28125" style="6" bestFit="1" customWidth="1"/>
    <col min="5" max="5" width="10.7109375" style="1" customWidth="1"/>
    <col min="6" max="6" width="0.71875" style="1" customWidth="1"/>
    <col min="7" max="7" width="5.7109375" style="1" customWidth="1"/>
    <col min="8" max="8" width="25.57421875" style="1" customWidth="1"/>
    <col min="9" max="9" width="7.00390625" style="66" customWidth="1"/>
    <col min="10" max="10" width="6.7109375" style="63" customWidth="1"/>
    <col min="11" max="11" width="12.140625" style="1" customWidth="1"/>
    <col min="12" max="12" width="9.140625" style="6" customWidth="1"/>
    <col min="13" max="13" width="10.7109375" style="6" customWidth="1"/>
    <col min="14" max="20" width="9.140625" style="6" customWidth="1"/>
    <col min="21" max="16384" width="9.140625" style="1" customWidth="1"/>
  </cols>
  <sheetData>
    <row r="1" spans="1:20" ht="24.75" customHeight="1">
      <c r="A1" s="1"/>
      <c r="D1" s="1"/>
      <c r="E1" s="78" t="s">
        <v>108</v>
      </c>
      <c r="F1" s="78"/>
      <c r="G1" s="78"/>
      <c r="I1" s="61"/>
      <c r="J1" s="61"/>
      <c r="L1" s="1"/>
      <c r="M1" s="1"/>
      <c r="N1" s="1"/>
      <c r="O1" s="1"/>
      <c r="P1" s="1"/>
      <c r="Q1" s="1"/>
      <c r="R1" s="1"/>
      <c r="S1" s="1"/>
      <c r="T1" s="1"/>
    </row>
    <row r="2" spans="1:11" ht="17.25" customHeight="1">
      <c r="A2" s="16" t="s">
        <v>112</v>
      </c>
      <c r="B2" s="89"/>
      <c r="C2" s="89"/>
      <c r="D2" s="89"/>
      <c r="E2" s="89"/>
      <c r="F2" s="89"/>
      <c r="G2" s="89"/>
      <c r="H2" s="89"/>
      <c r="I2" s="89"/>
      <c r="J2" s="10"/>
      <c r="K2" s="10"/>
    </row>
    <row r="3" spans="1:11" ht="17.25" customHeight="1">
      <c r="A3" s="16" t="s">
        <v>111</v>
      </c>
      <c r="B3" s="90" t="s">
        <v>133</v>
      </c>
      <c r="C3" s="90"/>
      <c r="D3" s="90"/>
      <c r="E3" s="90"/>
      <c r="F3" s="90"/>
      <c r="G3" s="90"/>
      <c r="H3" s="90"/>
      <c r="I3" s="90"/>
      <c r="J3" s="11"/>
      <c r="K3" s="11"/>
    </row>
    <row r="4" spans="1:11" ht="24" customHeight="1">
      <c r="A4" s="81" t="s">
        <v>132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4.5" customHeight="1" thickBot="1">
      <c r="A5" s="18"/>
      <c r="B5" s="18"/>
      <c r="C5" s="18"/>
      <c r="D5" s="3"/>
      <c r="E5" s="18"/>
      <c r="F5" s="17"/>
      <c r="G5" s="18"/>
      <c r="H5" s="19"/>
      <c r="I5" s="64"/>
      <c r="J5" s="11"/>
      <c r="K5" s="20"/>
    </row>
    <row r="6" spans="1:20" s="2" customFormat="1" ht="21" customHeight="1" thickBot="1">
      <c r="A6" s="21" t="s">
        <v>0</v>
      </c>
      <c r="B6" s="22" t="s">
        <v>1</v>
      </c>
      <c r="C6" s="22" t="s">
        <v>2</v>
      </c>
      <c r="D6" s="23" t="s">
        <v>3</v>
      </c>
      <c r="E6" s="24" t="s">
        <v>110</v>
      </c>
      <c r="F6" s="25"/>
      <c r="G6" s="21" t="s">
        <v>0</v>
      </c>
      <c r="H6" s="22" t="s">
        <v>1</v>
      </c>
      <c r="I6" s="22" t="s">
        <v>2</v>
      </c>
      <c r="J6" s="23" t="s">
        <v>3</v>
      </c>
      <c r="K6" s="24" t="s">
        <v>110</v>
      </c>
      <c r="L6" s="13"/>
      <c r="M6" s="13"/>
      <c r="N6" s="13"/>
      <c r="O6" s="13"/>
      <c r="P6" s="13"/>
      <c r="Q6" s="13"/>
      <c r="R6" s="13"/>
      <c r="S6" s="13"/>
      <c r="T6" s="13"/>
    </row>
    <row r="7" spans="1:20" s="33" customFormat="1" ht="17.25" customHeight="1">
      <c r="A7" s="43" t="s">
        <v>98</v>
      </c>
      <c r="B7" s="44" t="s">
        <v>4</v>
      </c>
      <c r="C7" s="44">
        <v>9</v>
      </c>
      <c r="D7" s="45"/>
      <c r="E7" s="46">
        <f>C7*D7</f>
        <v>0</v>
      </c>
      <c r="F7" s="28"/>
      <c r="G7" s="43" t="s">
        <v>29</v>
      </c>
      <c r="H7" s="44" t="s">
        <v>30</v>
      </c>
      <c r="I7" s="44">
        <v>13</v>
      </c>
      <c r="J7" s="45"/>
      <c r="K7" s="46">
        <f aca="true" t="shared" si="0" ref="K7:K39">I7*J7</f>
        <v>0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s="33" customFormat="1" ht="17.25" customHeight="1">
      <c r="A8" s="29" t="s">
        <v>9</v>
      </c>
      <c r="B8" s="30" t="s">
        <v>10</v>
      </c>
      <c r="C8" s="30">
        <v>9</v>
      </c>
      <c r="D8" s="31"/>
      <c r="E8" s="32">
        <f aca="true" t="shared" si="1" ref="E8:E32">C8*D8</f>
        <v>0</v>
      </c>
      <c r="F8" s="28"/>
      <c r="G8" s="29" t="s">
        <v>105</v>
      </c>
      <c r="H8" s="30" t="s">
        <v>33</v>
      </c>
      <c r="I8" s="30">
        <v>13</v>
      </c>
      <c r="J8" s="31"/>
      <c r="K8" s="32">
        <f t="shared" si="0"/>
        <v>0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s="33" customFormat="1" ht="17.25" customHeight="1">
      <c r="A9" s="29" t="s">
        <v>99</v>
      </c>
      <c r="B9" s="30" t="s">
        <v>14</v>
      </c>
      <c r="C9" s="27">
        <v>9</v>
      </c>
      <c r="D9" s="31"/>
      <c r="E9" s="32">
        <f t="shared" si="1"/>
        <v>0</v>
      </c>
      <c r="F9" s="28"/>
      <c r="G9" s="29" t="s">
        <v>35</v>
      </c>
      <c r="H9" s="30" t="s">
        <v>36</v>
      </c>
      <c r="I9" s="30">
        <v>14</v>
      </c>
      <c r="J9" s="31"/>
      <c r="K9" s="32">
        <f t="shared" si="0"/>
        <v>0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s="33" customFormat="1" ht="17.25" customHeight="1">
      <c r="A10" s="29" t="s">
        <v>16</v>
      </c>
      <c r="B10" s="30" t="s">
        <v>17</v>
      </c>
      <c r="C10" s="27">
        <v>9</v>
      </c>
      <c r="D10" s="31"/>
      <c r="E10" s="32">
        <f t="shared" si="1"/>
        <v>0</v>
      </c>
      <c r="F10" s="28"/>
      <c r="G10" s="29" t="s">
        <v>106</v>
      </c>
      <c r="H10" s="30" t="s">
        <v>38</v>
      </c>
      <c r="I10" s="30">
        <v>13</v>
      </c>
      <c r="J10" s="31"/>
      <c r="K10" s="32">
        <f t="shared" si="0"/>
        <v>0</v>
      </c>
      <c r="L10" s="14"/>
      <c r="M10" s="14"/>
      <c r="N10" s="14"/>
      <c r="O10" s="14"/>
      <c r="P10" s="14"/>
      <c r="Q10" s="14"/>
      <c r="R10" s="14"/>
      <c r="S10" s="14"/>
      <c r="T10" s="14"/>
    </row>
    <row r="11" spans="1:20" s="33" customFormat="1" ht="17.25" customHeight="1">
      <c r="A11" s="29" t="s">
        <v>20</v>
      </c>
      <c r="B11" s="30" t="s">
        <v>21</v>
      </c>
      <c r="C11" s="27">
        <v>9</v>
      </c>
      <c r="D11" s="31"/>
      <c r="E11" s="32">
        <f t="shared" si="1"/>
        <v>0</v>
      </c>
      <c r="F11" s="28"/>
      <c r="G11" s="29" t="s">
        <v>107</v>
      </c>
      <c r="H11" s="30" t="s">
        <v>41</v>
      </c>
      <c r="I11" s="30">
        <v>14</v>
      </c>
      <c r="J11" s="31"/>
      <c r="K11" s="32">
        <f t="shared" si="0"/>
        <v>0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s="33" customFormat="1" ht="17.25" customHeight="1">
      <c r="A12" s="29" t="s">
        <v>23</v>
      </c>
      <c r="B12" s="30" t="s">
        <v>24</v>
      </c>
      <c r="C12" s="27">
        <v>9</v>
      </c>
      <c r="D12" s="31"/>
      <c r="E12" s="32">
        <f t="shared" si="1"/>
        <v>0</v>
      </c>
      <c r="F12" s="28"/>
      <c r="G12" s="29" t="s">
        <v>42</v>
      </c>
      <c r="H12" s="30" t="s">
        <v>43</v>
      </c>
      <c r="I12" s="30">
        <v>13</v>
      </c>
      <c r="J12" s="31"/>
      <c r="K12" s="32">
        <f t="shared" si="0"/>
        <v>0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s="33" customFormat="1" ht="17.25" customHeight="1">
      <c r="A13" s="29" t="s">
        <v>26</v>
      </c>
      <c r="B13" s="30" t="s">
        <v>27</v>
      </c>
      <c r="C13" s="27">
        <v>10</v>
      </c>
      <c r="D13" s="31"/>
      <c r="E13" s="32">
        <f t="shared" si="1"/>
        <v>0</v>
      </c>
      <c r="F13" s="28"/>
      <c r="G13" s="29" t="s">
        <v>45</v>
      </c>
      <c r="H13" s="30" t="s">
        <v>90</v>
      </c>
      <c r="I13" s="30">
        <v>14</v>
      </c>
      <c r="J13" s="31"/>
      <c r="K13" s="32">
        <f t="shared" si="0"/>
        <v>0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1:20" s="33" customFormat="1" ht="17.25" customHeight="1">
      <c r="A14" s="29" t="s">
        <v>85</v>
      </c>
      <c r="B14" s="30" t="s">
        <v>126</v>
      </c>
      <c r="C14" s="27">
        <v>9</v>
      </c>
      <c r="D14" s="31"/>
      <c r="E14" s="32">
        <f t="shared" si="1"/>
        <v>0</v>
      </c>
      <c r="F14" s="28"/>
      <c r="G14" s="26" t="s">
        <v>47</v>
      </c>
      <c r="H14" s="27" t="s">
        <v>48</v>
      </c>
      <c r="I14" s="30">
        <v>13</v>
      </c>
      <c r="J14" s="31"/>
      <c r="K14" s="32">
        <f t="shared" si="0"/>
        <v>0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s="33" customFormat="1" ht="17.25" customHeight="1">
      <c r="A15" s="29" t="s">
        <v>31</v>
      </c>
      <c r="B15" s="30" t="s">
        <v>32</v>
      </c>
      <c r="C15" s="27">
        <v>9</v>
      </c>
      <c r="D15" s="31"/>
      <c r="E15" s="32">
        <f t="shared" si="1"/>
        <v>0</v>
      </c>
      <c r="F15" s="28"/>
      <c r="G15" s="29" t="s">
        <v>51</v>
      </c>
      <c r="H15" s="30" t="s">
        <v>52</v>
      </c>
      <c r="I15" s="30">
        <v>14</v>
      </c>
      <c r="J15" s="31"/>
      <c r="K15" s="32">
        <f t="shared" si="0"/>
        <v>0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s="33" customFormat="1" ht="17.25" customHeight="1">
      <c r="A16" s="29" t="s">
        <v>86</v>
      </c>
      <c r="B16" s="30" t="s">
        <v>34</v>
      </c>
      <c r="C16" s="30">
        <v>10</v>
      </c>
      <c r="D16" s="31"/>
      <c r="E16" s="32">
        <f t="shared" si="1"/>
        <v>0</v>
      </c>
      <c r="F16" s="28"/>
      <c r="G16" s="29" t="s">
        <v>55</v>
      </c>
      <c r="H16" s="30" t="s">
        <v>56</v>
      </c>
      <c r="I16" s="30">
        <v>14</v>
      </c>
      <c r="J16" s="31"/>
      <c r="K16" s="32">
        <f t="shared" si="0"/>
        <v>0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1:20" s="33" customFormat="1" ht="17.25" customHeight="1">
      <c r="A17" s="29" t="s">
        <v>87</v>
      </c>
      <c r="B17" s="30" t="s">
        <v>37</v>
      </c>
      <c r="C17" s="30">
        <v>10</v>
      </c>
      <c r="D17" s="31"/>
      <c r="E17" s="32">
        <f t="shared" si="1"/>
        <v>0</v>
      </c>
      <c r="F17" s="28"/>
      <c r="G17" s="29" t="s">
        <v>59</v>
      </c>
      <c r="H17" s="30" t="s">
        <v>60</v>
      </c>
      <c r="I17" s="30">
        <v>14</v>
      </c>
      <c r="J17" s="31"/>
      <c r="K17" s="32">
        <f t="shared" si="0"/>
        <v>0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1:20" s="33" customFormat="1" ht="17.25" customHeight="1">
      <c r="A18" s="29" t="s">
        <v>39</v>
      </c>
      <c r="B18" s="30" t="s">
        <v>40</v>
      </c>
      <c r="C18" s="30">
        <v>11</v>
      </c>
      <c r="D18" s="31"/>
      <c r="E18" s="32">
        <f t="shared" si="1"/>
        <v>0</v>
      </c>
      <c r="F18" s="28"/>
      <c r="G18" s="29" t="s">
        <v>63</v>
      </c>
      <c r="H18" s="30" t="s">
        <v>64</v>
      </c>
      <c r="I18" s="30">
        <v>14</v>
      </c>
      <c r="J18" s="31"/>
      <c r="K18" s="32">
        <f t="shared" si="0"/>
        <v>0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1:20" s="33" customFormat="1" ht="17.25" customHeight="1">
      <c r="A19" s="29" t="s">
        <v>88</v>
      </c>
      <c r="B19" s="30" t="s">
        <v>127</v>
      </c>
      <c r="C19" s="30">
        <v>10</v>
      </c>
      <c r="D19" s="31"/>
      <c r="E19" s="32">
        <f t="shared" si="1"/>
        <v>0</v>
      </c>
      <c r="F19" s="28"/>
      <c r="G19" s="29" t="s">
        <v>66</v>
      </c>
      <c r="H19" s="30" t="s">
        <v>67</v>
      </c>
      <c r="I19" s="30">
        <v>15</v>
      </c>
      <c r="J19" s="31"/>
      <c r="K19" s="32">
        <f t="shared" si="0"/>
        <v>0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1:20" s="33" customFormat="1" ht="17.25" customHeight="1">
      <c r="A20" s="29" t="s">
        <v>89</v>
      </c>
      <c r="B20" s="30" t="s">
        <v>44</v>
      </c>
      <c r="C20" s="30">
        <v>10</v>
      </c>
      <c r="D20" s="31"/>
      <c r="E20" s="32">
        <f t="shared" si="1"/>
        <v>0</v>
      </c>
      <c r="F20" s="28"/>
      <c r="G20" s="29" t="s">
        <v>69</v>
      </c>
      <c r="H20" s="30" t="s">
        <v>70</v>
      </c>
      <c r="I20" s="30">
        <v>15</v>
      </c>
      <c r="J20" s="31"/>
      <c r="K20" s="32">
        <f t="shared" si="0"/>
        <v>0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20" s="33" customFormat="1" ht="17.25" customHeight="1">
      <c r="A21" s="29" t="s">
        <v>91</v>
      </c>
      <c r="B21" s="30" t="s">
        <v>46</v>
      </c>
      <c r="C21" s="30">
        <v>10</v>
      </c>
      <c r="D21" s="31"/>
      <c r="E21" s="32">
        <f t="shared" si="1"/>
        <v>0</v>
      </c>
      <c r="F21" s="28"/>
      <c r="G21" s="29" t="s">
        <v>72</v>
      </c>
      <c r="H21" s="30" t="s">
        <v>73</v>
      </c>
      <c r="I21" s="30">
        <v>15</v>
      </c>
      <c r="J21" s="31"/>
      <c r="K21" s="32">
        <f t="shared" si="0"/>
        <v>0</v>
      </c>
      <c r="L21" s="14"/>
      <c r="M21" s="14"/>
      <c r="N21" s="14"/>
      <c r="O21" s="14"/>
      <c r="P21" s="14"/>
      <c r="Q21" s="14"/>
      <c r="R21" s="14"/>
      <c r="S21" s="14"/>
      <c r="T21" s="14"/>
    </row>
    <row r="22" spans="1:20" s="33" customFormat="1" ht="17.25" customHeight="1">
      <c r="A22" s="29" t="s">
        <v>49</v>
      </c>
      <c r="B22" s="30" t="s">
        <v>50</v>
      </c>
      <c r="C22" s="30">
        <v>10</v>
      </c>
      <c r="D22" s="31"/>
      <c r="E22" s="32">
        <f t="shared" si="1"/>
        <v>0</v>
      </c>
      <c r="F22" s="28"/>
      <c r="G22" s="29" t="s">
        <v>75</v>
      </c>
      <c r="H22" s="30" t="s">
        <v>76</v>
      </c>
      <c r="I22" s="30">
        <v>15</v>
      </c>
      <c r="J22" s="31"/>
      <c r="K22" s="32">
        <f t="shared" si="0"/>
        <v>0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s="33" customFormat="1" ht="17.25" customHeight="1">
      <c r="A23" s="29" t="s">
        <v>53</v>
      </c>
      <c r="B23" s="30" t="s">
        <v>54</v>
      </c>
      <c r="C23" s="30">
        <v>10</v>
      </c>
      <c r="D23" s="31"/>
      <c r="E23" s="32">
        <f t="shared" si="1"/>
        <v>0</v>
      </c>
      <c r="F23" s="28"/>
      <c r="G23" s="29" t="s">
        <v>79</v>
      </c>
      <c r="H23" s="30" t="s">
        <v>80</v>
      </c>
      <c r="I23" s="30">
        <v>15</v>
      </c>
      <c r="J23" s="31"/>
      <c r="K23" s="32">
        <f t="shared" si="0"/>
        <v>0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1:20" s="33" customFormat="1" ht="17.25" customHeight="1">
      <c r="A24" s="29" t="s">
        <v>57</v>
      </c>
      <c r="B24" s="30" t="s">
        <v>58</v>
      </c>
      <c r="C24" s="30">
        <v>10</v>
      </c>
      <c r="D24" s="31"/>
      <c r="E24" s="32">
        <f t="shared" si="1"/>
        <v>0</v>
      </c>
      <c r="F24" s="28"/>
      <c r="G24" s="52" t="s">
        <v>114</v>
      </c>
      <c r="H24" s="53"/>
      <c r="I24" s="65">
        <v>1200</v>
      </c>
      <c r="J24" s="31"/>
      <c r="K24" s="32">
        <f t="shared" si="0"/>
        <v>0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1:20" s="33" customFormat="1" ht="17.25" customHeight="1">
      <c r="A25" s="29" t="s">
        <v>61</v>
      </c>
      <c r="B25" s="30" t="s">
        <v>62</v>
      </c>
      <c r="C25" s="30">
        <v>11</v>
      </c>
      <c r="D25" s="31"/>
      <c r="E25" s="32">
        <f t="shared" si="1"/>
        <v>0</v>
      </c>
      <c r="F25" s="28"/>
      <c r="G25" s="52" t="s">
        <v>115</v>
      </c>
      <c r="H25" s="53"/>
      <c r="I25" s="65">
        <v>1050</v>
      </c>
      <c r="J25" s="31"/>
      <c r="K25" s="32">
        <f t="shared" si="0"/>
        <v>0</v>
      </c>
      <c r="L25" s="14"/>
      <c r="M25" s="14"/>
      <c r="N25" s="14"/>
      <c r="O25" s="14"/>
      <c r="P25" s="14"/>
      <c r="Q25" s="14"/>
      <c r="R25" s="14"/>
      <c r="S25" s="14"/>
      <c r="T25" s="14"/>
    </row>
    <row r="26" spans="1:20" s="33" customFormat="1" ht="17.25" customHeight="1">
      <c r="A26" s="29" t="s">
        <v>92</v>
      </c>
      <c r="B26" s="30" t="s">
        <v>65</v>
      </c>
      <c r="C26" s="30">
        <v>11</v>
      </c>
      <c r="D26" s="31"/>
      <c r="E26" s="32">
        <f t="shared" si="1"/>
        <v>0</v>
      </c>
      <c r="F26" s="28"/>
      <c r="G26" s="52" t="s">
        <v>125</v>
      </c>
      <c r="H26" s="53"/>
      <c r="I26" s="30">
        <v>750</v>
      </c>
      <c r="J26" s="31"/>
      <c r="K26" s="32">
        <f t="shared" si="0"/>
        <v>0</v>
      </c>
      <c r="L26" s="14"/>
      <c r="M26" s="14"/>
      <c r="N26" s="14"/>
      <c r="O26" s="14"/>
      <c r="P26" s="14"/>
      <c r="Q26" s="14"/>
      <c r="R26" s="14"/>
      <c r="S26" s="14"/>
      <c r="T26" s="14"/>
    </row>
    <row r="27" spans="1:20" s="33" customFormat="1" ht="17.25" customHeight="1">
      <c r="A27" s="29" t="s">
        <v>93</v>
      </c>
      <c r="B27" s="30" t="s">
        <v>68</v>
      </c>
      <c r="C27" s="30">
        <v>11</v>
      </c>
      <c r="D27" s="31"/>
      <c r="E27" s="32">
        <f t="shared" si="1"/>
        <v>0</v>
      </c>
      <c r="F27" s="28"/>
      <c r="G27" s="52" t="s">
        <v>116</v>
      </c>
      <c r="H27" s="53"/>
      <c r="I27" s="30">
        <v>70</v>
      </c>
      <c r="J27" s="31"/>
      <c r="K27" s="42">
        <f t="shared" si="0"/>
        <v>0</v>
      </c>
      <c r="L27" s="14"/>
      <c r="M27" s="14"/>
      <c r="N27" s="14"/>
      <c r="O27" s="14"/>
      <c r="P27" s="14"/>
      <c r="Q27" s="14"/>
      <c r="R27" s="14"/>
      <c r="S27" s="14"/>
      <c r="T27" s="14"/>
    </row>
    <row r="28" spans="1:20" s="33" customFormat="1" ht="17.25" customHeight="1">
      <c r="A28" s="29" t="s">
        <v>94</v>
      </c>
      <c r="B28" s="30" t="s">
        <v>71</v>
      </c>
      <c r="C28" s="30">
        <v>11</v>
      </c>
      <c r="D28" s="31"/>
      <c r="E28" s="32">
        <f t="shared" si="1"/>
        <v>0</v>
      </c>
      <c r="F28" s="28"/>
      <c r="G28" s="52" t="s">
        <v>117</v>
      </c>
      <c r="H28" s="53"/>
      <c r="I28" s="30">
        <v>250</v>
      </c>
      <c r="J28" s="31"/>
      <c r="K28" s="32">
        <f t="shared" si="0"/>
        <v>0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1:20" s="33" customFormat="1" ht="17.25" customHeight="1">
      <c r="A29" s="29" t="s">
        <v>95</v>
      </c>
      <c r="B29" s="30" t="s">
        <v>74</v>
      </c>
      <c r="C29" s="30">
        <v>11</v>
      </c>
      <c r="D29" s="31"/>
      <c r="E29" s="32">
        <f t="shared" si="1"/>
        <v>0</v>
      </c>
      <c r="F29" s="28"/>
      <c r="G29" s="52" t="s">
        <v>135</v>
      </c>
      <c r="H29" s="53"/>
      <c r="I29" s="30">
        <v>40</v>
      </c>
      <c r="J29" s="31"/>
      <c r="K29" s="32">
        <f t="shared" si="0"/>
        <v>0</v>
      </c>
      <c r="L29" s="14"/>
      <c r="M29" s="34"/>
      <c r="N29" s="14"/>
      <c r="O29" s="14"/>
      <c r="P29" s="14"/>
      <c r="Q29" s="14"/>
      <c r="R29" s="14"/>
      <c r="S29" s="14"/>
      <c r="T29" s="14"/>
    </row>
    <row r="30" spans="1:20" s="33" customFormat="1" ht="17.25" customHeight="1">
      <c r="A30" s="29" t="s">
        <v>77</v>
      </c>
      <c r="B30" s="30" t="s">
        <v>78</v>
      </c>
      <c r="C30" s="30">
        <v>11</v>
      </c>
      <c r="D30" s="31"/>
      <c r="E30" s="32">
        <f t="shared" si="1"/>
        <v>0</v>
      </c>
      <c r="F30" s="28"/>
      <c r="G30" s="52" t="s">
        <v>130</v>
      </c>
      <c r="H30" s="53"/>
      <c r="I30" s="30">
        <v>360</v>
      </c>
      <c r="J30" s="31"/>
      <c r="K30" s="32">
        <f t="shared" si="0"/>
        <v>0</v>
      </c>
      <c r="L30" s="14"/>
      <c r="M30" s="35"/>
      <c r="N30" s="14"/>
      <c r="O30" s="14"/>
      <c r="P30" s="14"/>
      <c r="Q30" s="14"/>
      <c r="R30" s="14"/>
      <c r="S30" s="14"/>
      <c r="T30" s="14"/>
    </row>
    <row r="31" spans="1:20" s="33" customFormat="1" ht="17.25" customHeight="1">
      <c r="A31" s="29" t="s">
        <v>96</v>
      </c>
      <c r="B31" s="30" t="s">
        <v>81</v>
      </c>
      <c r="C31" s="30">
        <v>12</v>
      </c>
      <c r="D31" s="31"/>
      <c r="E31" s="32">
        <f t="shared" si="1"/>
        <v>0</v>
      </c>
      <c r="F31" s="28"/>
      <c r="G31" s="76" t="s">
        <v>134</v>
      </c>
      <c r="H31" s="77"/>
      <c r="I31" s="30">
        <v>30</v>
      </c>
      <c r="J31" s="31"/>
      <c r="K31" s="32">
        <f t="shared" si="0"/>
        <v>0</v>
      </c>
      <c r="L31" s="14"/>
      <c r="M31" s="36"/>
      <c r="N31" s="14"/>
      <c r="O31" s="14"/>
      <c r="P31" s="14"/>
      <c r="Q31" s="14"/>
      <c r="R31" s="14"/>
      <c r="S31" s="14"/>
      <c r="T31" s="14"/>
    </row>
    <row r="32" spans="1:20" s="33" customFormat="1" ht="17.25" customHeight="1">
      <c r="A32" s="29" t="s">
        <v>82</v>
      </c>
      <c r="B32" s="30" t="s">
        <v>83</v>
      </c>
      <c r="C32" s="30">
        <v>11</v>
      </c>
      <c r="D32" s="31"/>
      <c r="E32" s="32">
        <f t="shared" si="1"/>
        <v>0</v>
      </c>
      <c r="F32" s="28"/>
      <c r="G32" s="52" t="s">
        <v>118</v>
      </c>
      <c r="H32" s="53"/>
      <c r="I32" s="65">
        <v>150</v>
      </c>
      <c r="J32" s="31"/>
      <c r="K32" s="32">
        <f t="shared" si="0"/>
        <v>0</v>
      </c>
      <c r="L32" s="14"/>
      <c r="M32" s="14"/>
      <c r="N32" s="14"/>
      <c r="O32" s="14"/>
      <c r="P32" s="14"/>
      <c r="Q32" s="14"/>
      <c r="R32" s="14"/>
      <c r="S32" s="14"/>
      <c r="T32" s="14"/>
    </row>
    <row r="33" spans="1:20" s="33" customFormat="1" ht="17.25" customHeight="1">
      <c r="A33" s="29" t="s">
        <v>97</v>
      </c>
      <c r="B33" s="30" t="s">
        <v>84</v>
      </c>
      <c r="C33" s="30">
        <v>12</v>
      </c>
      <c r="D33" s="31"/>
      <c r="E33" s="32">
        <f aca="true" t="shared" si="2" ref="E33:E39">C33*D33</f>
        <v>0</v>
      </c>
      <c r="F33" s="28"/>
      <c r="G33" s="52" t="s">
        <v>124</v>
      </c>
      <c r="H33" s="53"/>
      <c r="I33" s="65">
        <v>600</v>
      </c>
      <c r="J33" s="31"/>
      <c r="K33" s="32">
        <f t="shared" si="0"/>
        <v>0</v>
      </c>
      <c r="L33" s="14"/>
      <c r="M33" s="14"/>
      <c r="N33" s="14"/>
      <c r="O33" s="14"/>
      <c r="P33" s="14"/>
      <c r="Q33" s="14"/>
      <c r="R33" s="14"/>
      <c r="S33" s="14"/>
      <c r="T33" s="14"/>
    </row>
    <row r="34" spans="1:20" s="33" customFormat="1" ht="17.25" customHeight="1">
      <c r="A34" s="26" t="s">
        <v>5</v>
      </c>
      <c r="B34" s="27" t="s">
        <v>6</v>
      </c>
      <c r="C34" s="27">
        <v>12</v>
      </c>
      <c r="D34" s="31"/>
      <c r="E34" s="32">
        <f t="shared" si="2"/>
        <v>0</v>
      </c>
      <c r="F34" s="28"/>
      <c r="G34" s="52" t="s">
        <v>119</v>
      </c>
      <c r="H34" s="53"/>
      <c r="I34" s="65">
        <v>900</v>
      </c>
      <c r="J34" s="31"/>
      <c r="K34" s="32">
        <f t="shared" si="0"/>
        <v>0</v>
      </c>
      <c r="L34" s="14"/>
      <c r="M34" s="14"/>
      <c r="N34" s="14"/>
      <c r="O34" s="14"/>
      <c r="P34" s="14"/>
      <c r="Q34" s="14"/>
      <c r="R34" s="14"/>
      <c r="S34" s="14"/>
      <c r="T34" s="14"/>
    </row>
    <row r="35" spans="1:20" s="33" customFormat="1" ht="17.25" customHeight="1">
      <c r="A35" s="29" t="s">
        <v>7</v>
      </c>
      <c r="B35" s="30" t="s">
        <v>8</v>
      </c>
      <c r="C35" s="27">
        <v>13</v>
      </c>
      <c r="D35" s="31"/>
      <c r="E35" s="32">
        <f t="shared" si="2"/>
        <v>0</v>
      </c>
      <c r="F35" s="28"/>
      <c r="G35" s="52" t="s">
        <v>120</v>
      </c>
      <c r="H35" s="53"/>
      <c r="I35" s="65">
        <v>900</v>
      </c>
      <c r="J35" s="31"/>
      <c r="K35" s="32">
        <f t="shared" si="0"/>
        <v>0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1:20" s="33" customFormat="1" ht="17.25" customHeight="1">
      <c r="A36" s="29" t="s">
        <v>100</v>
      </c>
      <c r="B36" s="30" t="s">
        <v>11</v>
      </c>
      <c r="C36" s="27">
        <v>12</v>
      </c>
      <c r="D36" s="31"/>
      <c r="E36" s="32">
        <f t="shared" si="2"/>
        <v>0</v>
      </c>
      <c r="F36" s="28"/>
      <c r="G36" s="52" t="s">
        <v>121</v>
      </c>
      <c r="H36" s="53"/>
      <c r="I36" s="57">
        <v>950</v>
      </c>
      <c r="J36" s="31"/>
      <c r="K36" s="32">
        <f t="shared" si="0"/>
        <v>0</v>
      </c>
      <c r="L36" s="14"/>
      <c r="M36" s="14"/>
      <c r="N36" s="14"/>
      <c r="O36" s="14"/>
      <c r="P36" s="14"/>
      <c r="Q36" s="14"/>
      <c r="R36" s="14"/>
      <c r="S36" s="14"/>
      <c r="T36" s="14"/>
    </row>
    <row r="37" spans="1:20" s="33" customFormat="1" ht="17.25" customHeight="1">
      <c r="A37" s="29" t="s">
        <v>12</v>
      </c>
      <c r="B37" s="30" t="s">
        <v>13</v>
      </c>
      <c r="C37" s="27">
        <v>13</v>
      </c>
      <c r="D37" s="31"/>
      <c r="E37" s="32">
        <f t="shared" si="2"/>
        <v>0</v>
      </c>
      <c r="F37" s="28"/>
      <c r="G37" s="52" t="s">
        <v>122</v>
      </c>
      <c r="H37" s="53"/>
      <c r="I37" s="65">
        <v>950</v>
      </c>
      <c r="J37" s="31"/>
      <c r="K37" s="32">
        <f t="shared" si="0"/>
        <v>0</v>
      </c>
      <c r="L37" s="14"/>
      <c r="M37" s="14"/>
      <c r="N37" s="14"/>
      <c r="O37" s="14"/>
      <c r="P37" s="14"/>
      <c r="Q37" s="14"/>
      <c r="R37" s="14"/>
      <c r="S37" s="14"/>
      <c r="T37" s="14"/>
    </row>
    <row r="38" spans="1:20" s="33" customFormat="1" ht="17.25" customHeight="1">
      <c r="A38" s="37" t="s">
        <v>101</v>
      </c>
      <c r="B38" s="38" t="s">
        <v>15</v>
      </c>
      <c r="C38" s="27">
        <v>12</v>
      </c>
      <c r="D38" s="31"/>
      <c r="E38" s="39">
        <f t="shared" si="2"/>
        <v>0</v>
      </c>
      <c r="F38" s="28"/>
      <c r="G38" s="52" t="s">
        <v>123</v>
      </c>
      <c r="H38" s="53"/>
      <c r="I38" s="30">
        <v>950</v>
      </c>
      <c r="J38" s="31"/>
      <c r="K38" s="32">
        <f t="shared" si="0"/>
        <v>0</v>
      </c>
      <c r="L38" s="14"/>
      <c r="M38" s="14"/>
      <c r="N38" s="14"/>
      <c r="O38" s="14"/>
      <c r="P38" s="14"/>
      <c r="Q38" s="14"/>
      <c r="R38" s="14"/>
      <c r="S38" s="14"/>
      <c r="T38" s="14"/>
    </row>
    <row r="39" spans="1:20" s="33" customFormat="1" ht="17.25" customHeight="1">
      <c r="A39" s="29" t="s">
        <v>18</v>
      </c>
      <c r="B39" s="30" t="s">
        <v>19</v>
      </c>
      <c r="C39" s="27">
        <v>12</v>
      </c>
      <c r="D39" s="31"/>
      <c r="E39" s="32">
        <f t="shared" si="2"/>
        <v>0</v>
      </c>
      <c r="F39" s="41"/>
      <c r="G39" s="52" t="s">
        <v>128</v>
      </c>
      <c r="H39" s="53"/>
      <c r="I39" s="57">
        <v>450</v>
      </c>
      <c r="J39" s="31"/>
      <c r="K39" s="32">
        <f t="shared" si="0"/>
        <v>0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:20" s="33" customFormat="1" ht="17.25" customHeight="1">
      <c r="A40" s="26" t="s">
        <v>102</v>
      </c>
      <c r="B40" s="27" t="s">
        <v>22</v>
      </c>
      <c r="C40" s="27">
        <v>12</v>
      </c>
      <c r="D40" s="31"/>
      <c r="E40" s="40">
        <f>C40*D40</f>
        <v>0</v>
      </c>
      <c r="F40" s="28"/>
      <c r="G40" s="52" t="s">
        <v>129</v>
      </c>
      <c r="H40" s="53"/>
      <c r="I40" s="57">
        <v>250</v>
      </c>
      <c r="J40" s="31"/>
      <c r="K40" s="32">
        <f>I40*J40</f>
        <v>0</v>
      </c>
      <c r="L40" s="14"/>
      <c r="M40" s="14"/>
      <c r="N40" s="14"/>
      <c r="O40" s="14"/>
      <c r="P40" s="14"/>
      <c r="Q40" s="14"/>
      <c r="R40" s="14"/>
      <c r="S40" s="14"/>
      <c r="T40" s="14"/>
    </row>
    <row r="41" spans="1:20" s="33" customFormat="1" ht="17.25" customHeight="1">
      <c r="A41" s="29" t="s">
        <v>103</v>
      </c>
      <c r="B41" s="30" t="s">
        <v>25</v>
      </c>
      <c r="C41" s="27">
        <v>13</v>
      </c>
      <c r="D41" s="31"/>
      <c r="E41" s="32">
        <f>C41*D41</f>
        <v>0</v>
      </c>
      <c r="F41" s="28"/>
      <c r="G41" s="82" t="s">
        <v>131</v>
      </c>
      <c r="H41" s="83"/>
      <c r="I41" s="57">
        <v>200</v>
      </c>
      <c r="J41" s="31"/>
      <c r="K41" s="32">
        <f>I41*J41</f>
        <v>0</v>
      </c>
      <c r="L41" s="14"/>
      <c r="M41" s="14"/>
      <c r="N41" s="14"/>
      <c r="O41" s="14"/>
      <c r="P41" s="14"/>
      <c r="Q41" s="14"/>
      <c r="R41" s="14"/>
      <c r="S41" s="14"/>
      <c r="T41" s="14"/>
    </row>
    <row r="42" spans="1:14" s="33" customFormat="1" ht="17.25" customHeight="1" thickBot="1">
      <c r="A42" s="47" t="s">
        <v>104</v>
      </c>
      <c r="B42" s="48" t="s">
        <v>28</v>
      </c>
      <c r="C42" s="49">
        <v>12</v>
      </c>
      <c r="D42" s="50"/>
      <c r="E42" s="51">
        <f>C42*D42</f>
        <v>0</v>
      </c>
      <c r="F42" s="28"/>
      <c r="G42" s="79" t="s">
        <v>113</v>
      </c>
      <c r="H42" s="80"/>
      <c r="I42" s="58">
        <v>70</v>
      </c>
      <c r="J42" s="59">
        <v>1</v>
      </c>
      <c r="K42" s="56">
        <f>I42*J42</f>
        <v>70</v>
      </c>
      <c r="N42" s="60"/>
    </row>
    <row r="43" spans="1:20" ht="19.5" customHeight="1" hidden="1" thickBot="1">
      <c r="A43" s="5"/>
      <c r="B43" s="4"/>
      <c r="C43" s="4"/>
      <c r="D43" s="4"/>
      <c r="E43" s="7">
        <f>SUM(E7:E42)</f>
        <v>0</v>
      </c>
      <c r="F43" s="12"/>
      <c r="G43" s="9"/>
      <c r="H43" s="9"/>
      <c r="I43" s="62"/>
      <c r="J43" s="62"/>
      <c r="K43" s="7">
        <f>SUM(K7:K42)</f>
        <v>70</v>
      </c>
      <c r="L43" s="1"/>
      <c r="M43" s="1"/>
      <c r="N43" s="1"/>
      <c r="O43" s="1"/>
      <c r="P43" s="1"/>
      <c r="Q43" s="1"/>
      <c r="R43" s="1"/>
      <c r="S43" s="1"/>
      <c r="T43" s="1"/>
    </row>
    <row r="44" spans="1:20" ht="24.75" customHeight="1" thickBot="1">
      <c r="A44" s="86" t="str">
        <f>_xlfn.BAHTTEXT(K44)</f>
        <v>เจ็ดสิบบาทถ้วน</v>
      </c>
      <c r="B44" s="87"/>
      <c r="C44" s="87"/>
      <c r="D44" s="87"/>
      <c r="E44" s="87"/>
      <c r="F44" s="87"/>
      <c r="G44" s="87"/>
      <c r="H44" s="88"/>
      <c r="I44" s="84" t="s">
        <v>109</v>
      </c>
      <c r="J44" s="85"/>
      <c r="K44" s="55">
        <f>E43+K43</f>
        <v>70</v>
      </c>
      <c r="L44" s="1"/>
      <c r="M44" s="1"/>
      <c r="N44" s="1"/>
      <c r="O44" s="1"/>
      <c r="P44" s="1"/>
      <c r="Q44" s="1"/>
      <c r="R44" s="1"/>
      <c r="S44" s="1"/>
      <c r="T44" s="1"/>
    </row>
    <row r="45" spans="1:12" ht="22.5" customHeigh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9"/>
      <c r="L45" s="15"/>
    </row>
    <row r="46" spans="1:12" ht="18.75" customHeight="1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2"/>
      <c r="L46" s="15"/>
    </row>
    <row r="47" spans="1:12" ht="16.5" customHeight="1" thickBo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5"/>
      <c r="L47" s="15"/>
    </row>
    <row r="48" spans="1:20" ht="2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1"/>
      <c r="M48" s="1"/>
      <c r="N48" s="1"/>
      <c r="O48" s="1"/>
      <c r="P48" s="1"/>
      <c r="Q48" s="1"/>
      <c r="R48" s="1"/>
      <c r="S48" s="1"/>
      <c r="T48" s="1"/>
    </row>
    <row r="49" spans="4:20" ht="26.25">
      <c r="D49" s="1"/>
      <c r="J49" s="61"/>
      <c r="L49" s="1"/>
      <c r="M49" s="1"/>
      <c r="N49" s="1"/>
      <c r="O49" s="1"/>
      <c r="P49" s="1"/>
      <c r="Q49" s="1"/>
      <c r="R49" s="1"/>
      <c r="S49" s="1"/>
      <c r="T49" s="1"/>
    </row>
    <row r="50" spans="4:20" ht="26.25">
      <c r="D50" s="1"/>
      <c r="J50" s="61"/>
      <c r="L50" s="1"/>
      <c r="M50" s="1"/>
      <c r="N50" s="1"/>
      <c r="O50" s="1"/>
      <c r="P50" s="1"/>
      <c r="Q50" s="1"/>
      <c r="R50" s="1"/>
      <c r="S50" s="1"/>
      <c r="T50" s="1"/>
    </row>
    <row r="51" spans="4:20" ht="26.25">
      <c r="D51" s="1"/>
      <c r="J51" s="61"/>
      <c r="L51" s="1"/>
      <c r="M51" s="1"/>
      <c r="N51" s="1"/>
      <c r="O51" s="1"/>
      <c r="P51" s="1"/>
      <c r="Q51" s="1"/>
      <c r="R51" s="1"/>
      <c r="S51" s="1"/>
      <c r="T51" s="1"/>
    </row>
    <row r="52" spans="4:20" ht="26.25">
      <c r="D52" s="1"/>
      <c r="J52" s="61"/>
      <c r="L52" s="1"/>
      <c r="M52" s="1"/>
      <c r="N52" s="1"/>
      <c r="O52" s="1"/>
      <c r="P52" s="1"/>
      <c r="Q52" s="1"/>
      <c r="R52" s="1"/>
      <c r="S52" s="1"/>
      <c r="T52" s="1"/>
    </row>
    <row r="53" spans="4:20" ht="26.25">
      <c r="D53" s="1"/>
      <c r="J53" s="61"/>
      <c r="L53" s="1"/>
      <c r="M53" s="1"/>
      <c r="N53" s="1"/>
      <c r="O53" s="1"/>
      <c r="P53" s="1"/>
      <c r="Q53" s="1"/>
      <c r="R53" s="1"/>
      <c r="S53" s="1"/>
      <c r="T53" s="1"/>
    </row>
    <row r="54" spans="4:20" ht="26.25">
      <c r="D54" s="1"/>
      <c r="J54" s="61"/>
      <c r="L54" s="1"/>
      <c r="M54" s="1"/>
      <c r="N54" s="1"/>
      <c r="O54" s="1"/>
      <c r="P54" s="1"/>
      <c r="Q54" s="1"/>
      <c r="R54" s="1"/>
      <c r="S54" s="1"/>
      <c r="T54" s="1"/>
    </row>
    <row r="55" spans="4:20" ht="26.25">
      <c r="D55" s="1"/>
      <c r="J55" s="61"/>
      <c r="L55" s="1"/>
      <c r="M55" s="1"/>
      <c r="N55" s="1"/>
      <c r="O55" s="1"/>
      <c r="P55" s="1"/>
      <c r="Q55" s="1"/>
      <c r="R55" s="1"/>
      <c r="S55" s="1"/>
      <c r="T55" s="1"/>
    </row>
    <row r="56" spans="4:20" ht="26.25">
      <c r="D56" s="1"/>
      <c r="J56" s="61"/>
      <c r="L56" s="1"/>
      <c r="M56" s="1"/>
      <c r="N56" s="1"/>
      <c r="O56" s="1"/>
      <c r="P56" s="1"/>
      <c r="Q56" s="1"/>
      <c r="R56" s="1"/>
      <c r="S56" s="1"/>
      <c r="T56" s="1"/>
    </row>
    <row r="57" spans="4:20" ht="26.25">
      <c r="D57" s="1"/>
      <c r="J57" s="61"/>
      <c r="L57" s="1"/>
      <c r="M57" s="1"/>
      <c r="N57" s="1"/>
      <c r="O57" s="1"/>
      <c r="P57" s="1"/>
      <c r="Q57" s="1"/>
      <c r="R57" s="1"/>
      <c r="S57" s="1"/>
      <c r="T57" s="1"/>
    </row>
    <row r="58" spans="4:20" ht="26.25">
      <c r="D58" s="1"/>
      <c r="J58" s="61"/>
      <c r="L58" s="1"/>
      <c r="M58" s="1"/>
      <c r="N58" s="1"/>
      <c r="O58" s="1"/>
      <c r="P58" s="1"/>
      <c r="Q58" s="1"/>
      <c r="R58" s="1"/>
      <c r="S58" s="1"/>
      <c r="T58" s="1"/>
    </row>
    <row r="59" spans="4:20" ht="26.25">
      <c r="D59" s="1"/>
      <c r="J59" s="61"/>
      <c r="L59" s="1"/>
      <c r="M59" s="1"/>
      <c r="N59" s="1"/>
      <c r="O59" s="1"/>
      <c r="P59" s="1"/>
      <c r="Q59" s="1"/>
      <c r="R59" s="1"/>
      <c r="S59" s="1"/>
      <c r="T59" s="1"/>
    </row>
    <row r="60" spans="4:20" ht="26.25">
      <c r="D60" s="1"/>
      <c r="J60" s="61"/>
      <c r="L60" s="1"/>
      <c r="M60" s="1"/>
      <c r="N60" s="1"/>
      <c r="O60" s="1"/>
      <c r="P60" s="1"/>
      <c r="Q60" s="1"/>
      <c r="R60" s="1"/>
      <c r="S60" s="1"/>
      <c r="T60" s="1"/>
    </row>
    <row r="61" spans="4:20" ht="26.25">
      <c r="D61" s="1"/>
      <c r="J61" s="61"/>
      <c r="L61" s="1"/>
      <c r="M61" s="1"/>
      <c r="N61" s="1"/>
      <c r="O61" s="1"/>
      <c r="P61" s="1"/>
      <c r="Q61" s="1"/>
      <c r="R61" s="1"/>
      <c r="S61" s="1"/>
      <c r="T61" s="1"/>
    </row>
    <row r="62" spans="4:20" ht="26.25">
      <c r="D62" s="1"/>
      <c r="J62" s="61"/>
      <c r="L62" s="1"/>
      <c r="M62" s="1"/>
      <c r="N62" s="1"/>
      <c r="O62" s="1"/>
      <c r="P62" s="1"/>
      <c r="Q62" s="1"/>
      <c r="R62" s="1"/>
      <c r="S62" s="1"/>
      <c r="T62" s="1"/>
    </row>
    <row r="63" spans="4:20" ht="26.25">
      <c r="D63" s="1"/>
      <c r="J63" s="61"/>
      <c r="L63" s="1"/>
      <c r="M63" s="1"/>
      <c r="N63" s="1"/>
      <c r="O63" s="1"/>
      <c r="P63" s="1"/>
      <c r="Q63" s="1"/>
      <c r="R63" s="1"/>
      <c r="S63" s="1"/>
      <c r="T63" s="1"/>
    </row>
    <row r="64" spans="4:20" ht="26.25">
      <c r="D64" s="1"/>
      <c r="J64" s="61"/>
      <c r="L64" s="1"/>
      <c r="M64" s="1"/>
      <c r="N64" s="1"/>
      <c r="O64" s="1"/>
      <c r="P64" s="1"/>
      <c r="Q64" s="1"/>
      <c r="R64" s="1"/>
      <c r="S64" s="1"/>
      <c r="T64" s="1"/>
    </row>
    <row r="65" spans="4:20" ht="26.25">
      <c r="D65" s="1"/>
      <c r="J65" s="61"/>
      <c r="L65" s="1"/>
      <c r="M65" s="1"/>
      <c r="N65" s="1"/>
      <c r="O65" s="1"/>
      <c r="P65" s="1"/>
      <c r="Q65" s="1"/>
      <c r="R65" s="1"/>
      <c r="S65" s="1"/>
      <c r="T65" s="1"/>
    </row>
    <row r="66" spans="4:20" ht="26.25">
      <c r="D66" s="1"/>
      <c r="J66" s="61"/>
      <c r="L66" s="1"/>
      <c r="M66" s="1"/>
      <c r="N66" s="1"/>
      <c r="O66" s="1"/>
      <c r="P66" s="1"/>
      <c r="Q66" s="1"/>
      <c r="R66" s="1"/>
      <c r="S66" s="1"/>
      <c r="T66" s="1"/>
    </row>
    <row r="67" spans="4:20" ht="26.25">
      <c r="D67" s="1"/>
      <c r="J67" s="61"/>
      <c r="L67" s="1"/>
      <c r="M67" s="1"/>
      <c r="N67" s="1"/>
      <c r="O67" s="1"/>
      <c r="P67" s="1"/>
      <c r="Q67" s="1"/>
      <c r="R67" s="1"/>
      <c r="S67" s="1"/>
      <c r="T67" s="1"/>
    </row>
    <row r="68" spans="4:20" ht="26.25">
      <c r="D68" s="1"/>
      <c r="J68" s="61"/>
      <c r="L68" s="1"/>
      <c r="M68" s="1"/>
      <c r="N68" s="1"/>
      <c r="O68" s="1"/>
      <c r="P68" s="1"/>
      <c r="Q68" s="1"/>
      <c r="R68" s="1"/>
      <c r="S68" s="1"/>
      <c r="T68" s="1"/>
    </row>
    <row r="69" spans="4:20" ht="26.25">
      <c r="D69" s="1"/>
      <c r="J69" s="61"/>
      <c r="L69" s="1"/>
      <c r="M69" s="1"/>
      <c r="N69" s="1"/>
      <c r="O69" s="1"/>
      <c r="P69" s="1"/>
      <c r="Q69" s="1"/>
      <c r="R69" s="1"/>
      <c r="S69" s="1"/>
      <c r="T69" s="1"/>
    </row>
    <row r="70" spans="4:20" ht="26.25">
      <c r="D70" s="1"/>
      <c r="J70" s="61"/>
      <c r="L70" s="1"/>
      <c r="M70" s="1"/>
      <c r="N70" s="1"/>
      <c r="O70" s="1"/>
      <c r="P70" s="1"/>
      <c r="Q70" s="1"/>
      <c r="R70" s="1"/>
      <c r="S70" s="1"/>
      <c r="T70" s="1"/>
    </row>
    <row r="71" spans="4:20" ht="26.25">
      <c r="D71" s="1"/>
      <c r="J71" s="61"/>
      <c r="L71" s="1"/>
      <c r="M71" s="1"/>
      <c r="N71" s="1"/>
      <c r="O71" s="1"/>
      <c r="P71" s="1"/>
      <c r="Q71" s="1"/>
      <c r="R71" s="1"/>
      <c r="S71" s="1"/>
      <c r="T71" s="1"/>
    </row>
    <row r="72" spans="4:20" ht="26.25">
      <c r="D72" s="1"/>
      <c r="J72" s="61"/>
      <c r="L72" s="1"/>
      <c r="M72" s="1"/>
      <c r="N72" s="1"/>
      <c r="O72" s="1"/>
      <c r="P72" s="1"/>
      <c r="Q72" s="1"/>
      <c r="R72" s="1"/>
      <c r="S72" s="1"/>
      <c r="T72" s="1"/>
    </row>
    <row r="73" spans="4:20" ht="26.25">
      <c r="D73" s="1"/>
      <c r="J73" s="61"/>
      <c r="L73" s="1"/>
      <c r="M73" s="1"/>
      <c r="N73" s="1"/>
      <c r="O73" s="1"/>
      <c r="P73" s="1"/>
      <c r="Q73" s="1"/>
      <c r="R73" s="1"/>
      <c r="S73" s="1"/>
      <c r="T73" s="1"/>
    </row>
    <row r="74" spans="4:20" ht="26.25">
      <c r="D74" s="1"/>
      <c r="J74" s="61"/>
      <c r="L74" s="1"/>
      <c r="M74" s="1"/>
      <c r="N74" s="1"/>
      <c r="O74" s="1"/>
      <c r="P74" s="1"/>
      <c r="Q74" s="1"/>
      <c r="R74" s="1"/>
      <c r="S74" s="1"/>
      <c r="T74" s="1"/>
    </row>
    <row r="75" spans="4:20" ht="26.25">
      <c r="D75" s="1"/>
      <c r="J75" s="61"/>
      <c r="L75" s="1"/>
      <c r="M75" s="1"/>
      <c r="N75" s="1"/>
      <c r="O75" s="1"/>
      <c r="P75" s="1"/>
      <c r="Q75" s="1"/>
      <c r="R75" s="1"/>
      <c r="S75" s="1"/>
      <c r="T75" s="1"/>
    </row>
    <row r="76" spans="4:20" ht="26.25">
      <c r="D76" s="1"/>
      <c r="J76" s="61"/>
      <c r="L76" s="1"/>
      <c r="M76" s="1"/>
      <c r="N76" s="1"/>
      <c r="O76" s="1"/>
      <c r="P76" s="1"/>
      <c r="Q76" s="1"/>
      <c r="R76" s="1"/>
      <c r="S76" s="1"/>
      <c r="T76" s="1"/>
    </row>
    <row r="77" spans="4:20" ht="26.25">
      <c r="D77" s="1"/>
      <c r="J77" s="61"/>
      <c r="L77" s="1"/>
      <c r="M77" s="1"/>
      <c r="N77" s="1"/>
      <c r="O77" s="1"/>
      <c r="P77" s="1"/>
      <c r="Q77" s="1"/>
      <c r="R77" s="1"/>
      <c r="S77" s="1"/>
      <c r="T77" s="1"/>
    </row>
    <row r="78" spans="4:20" ht="26.25">
      <c r="D78" s="1"/>
      <c r="J78" s="61"/>
      <c r="L78" s="1"/>
      <c r="M78" s="1"/>
      <c r="N78" s="1"/>
      <c r="O78" s="1"/>
      <c r="P78" s="1"/>
      <c r="Q78" s="1"/>
      <c r="R78" s="1"/>
      <c r="S78" s="1"/>
      <c r="T78" s="1"/>
    </row>
    <row r="79" spans="4:20" ht="26.25">
      <c r="D79" s="1"/>
      <c r="J79" s="61"/>
      <c r="L79" s="1"/>
      <c r="M79" s="1"/>
      <c r="N79" s="1"/>
      <c r="O79" s="1"/>
      <c r="P79" s="1"/>
      <c r="Q79" s="1"/>
      <c r="R79" s="1"/>
      <c r="S79" s="1"/>
      <c r="T79" s="1"/>
    </row>
    <row r="80" spans="4:20" ht="26.25">
      <c r="D80" s="1"/>
      <c r="J80" s="61"/>
      <c r="L80" s="1"/>
      <c r="M80" s="1"/>
      <c r="N80" s="1"/>
      <c r="O80" s="1"/>
      <c r="P80" s="1"/>
      <c r="Q80" s="1"/>
      <c r="R80" s="1"/>
      <c r="S80" s="1"/>
      <c r="T80" s="1"/>
    </row>
    <row r="81" spans="4:20" ht="26.25">
      <c r="D81" s="1"/>
      <c r="J81" s="61"/>
      <c r="L81" s="1"/>
      <c r="M81" s="1"/>
      <c r="N81" s="1"/>
      <c r="O81" s="1"/>
      <c r="P81" s="1"/>
      <c r="Q81" s="1"/>
      <c r="R81" s="1"/>
      <c r="S81" s="1"/>
      <c r="T81" s="1"/>
    </row>
    <row r="82" spans="4:20" ht="26.25">
      <c r="D82" s="1"/>
      <c r="J82" s="61"/>
      <c r="L82" s="1"/>
      <c r="M82" s="1"/>
      <c r="N82" s="1"/>
      <c r="O82" s="1"/>
      <c r="P82" s="1"/>
      <c r="Q82" s="1"/>
      <c r="R82" s="1"/>
      <c r="S82" s="1"/>
      <c r="T82" s="1"/>
    </row>
    <row r="83" spans="4:20" ht="26.25">
      <c r="D83" s="1"/>
      <c r="J83" s="61"/>
      <c r="L83" s="1"/>
      <c r="M83" s="1"/>
      <c r="N83" s="1"/>
      <c r="O83" s="1"/>
      <c r="P83" s="1"/>
      <c r="Q83" s="1"/>
      <c r="R83" s="1"/>
      <c r="S83" s="1"/>
      <c r="T83" s="1"/>
    </row>
    <row r="84" spans="4:20" ht="26.25">
      <c r="D84" s="1"/>
      <c r="J84" s="61"/>
      <c r="L84" s="1"/>
      <c r="M84" s="1"/>
      <c r="N84" s="1"/>
      <c r="O84" s="1"/>
      <c r="P84" s="1"/>
      <c r="Q84" s="1"/>
      <c r="R84" s="1"/>
      <c r="S84" s="1"/>
      <c r="T84" s="1"/>
    </row>
    <row r="85" spans="4:20" ht="26.25">
      <c r="D85" s="1"/>
      <c r="J85" s="61"/>
      <c r="L85" s="1"/>
      <c r="M85" s="1"/>
      <c r="N85" s="1"/>
      <c r="O85" s="1"/>
      <c r="P85" s="1"/>
      <c r="Q85" s="1"/>
      <c r="R85" s="1"/>
      <c r="S85" s="1"/>
      <c r="T85" s="1"/>
    </row>
    <row r="86" spans="4:20" ht="26.25">
      <c r="D86" s="1"/>
      <c r="J86" s="61"/>
      <c r="L86" s="1"/>
      <c r="M86" s="1"/>
      <c r="N86" s="1"/>
      <c r="O86" s="1"/>
      <c r="P86" s="1"/>
      <c r="Q86" s="1"/>
      <c r="R86" s="1"/>
      <c r="S86" s="1"/>
      <c r="T86" s="1"/>
    </row>
    <row r="87" spans="4:20" ht="26.25">
      <c r="D87" s="1"/>
      <c r="J87" s="61"/>
      <c r="L87" s="1"/>
      <c r="M87" s="1"/>
      <c r="N87" s="1"/>
      <c r="O87" s="1"/>
      <c r="P87" s="1"/>
      <c r="Q87" s="1"/>
      <c r="R87" s="1"/>
      <c r="S87" s="1"/>
      <c r="T87" s="1"/>
    </row>
    <row r="88" spans="4:20" ht="26.25">
      <c r="D88" s="1"/>
      <c r="J88" s="61"/>
      <c r="L88" s="1"/>
      <c r="M88" s="1"/>
      <c r="N88" s="1"/>
      <c r="O88" s="1"/>
      <c r="P88" s="1"/>
      <c r="Q88" s="1"/>
      <c r="R88" s="1"/>
      <c r="S88" s="1"/>
      <c r="T88" s="1"/>
    </row>
    <row r="89" spans="4:20" ht="26.25">
      <c r="D89" s="1"/>
      <c r="J89" s="61"/>
      <c r="L89" s="1"/>
      <c r="M89" s="1"/>
      <c r="N89" s="1"/>
      <c r="O89" s="1"/>
      <c r="P89" s="1"/>
      <c r="Q89" s="1"/>
      <c r="R89" s="1"/>
      <c r="S89" s="1"/>
      <c r="T89" s="1"/>
    </row>
    <row r="90" spans="4:20" ht="26.25">
      <c r="D90" s="1"/>
      <c r="J90" s="61"/>
      <c r="L90" s="1"/>
      <c r="M90" s="1"/>
      <c r="N90" s="1"/>
      <c r="O90" s="1"/>
      <c r="P90" s="1"/>
      <c r="Q90" s="1"/>
      <c r="R90" s="1"/>
      <c r="S90" s="1"/>
      <c r="T90" s="1"/>
    </row>
    <row r="91" spans="4:20" ht="26.25">
      <c r="D91" s="1"/>
      <c r="J91" s="61"/>
      <c r="L91" s="1"/>
      <c r="M91" s="1"/>
      <c r="N91" s="1"/>
      <c r="O91" s="1"/>
      <c r="P91" s="1"/>
      <c r="Q91" s="1"/>
      <c r="R91" s="1"/>
      <c r="S91" s="1"/>
      <c r="T91" s="1"/>
    </row>
    <row r="92" spans="4:20" ht="26.25">
      <c r="D92" s="1"/>
      <c r="J92" s="61"/>
      <c r="L92" s="1"/>
      <c r="M92" s="1"/>
      <c r="N92" s="1"/>
      <c r="O92" s="1"/>
      <c r="P92" s="1"/>
      <c r="Q92" s="1"/>
      <c r="R92" s="1"/>
      <c r="S92" s="1"/>
      <c r="T92" s="1"/>
    </row>
    <row r="93" spans="4:20" ht="26.25">
      <c r="D93" s="1"/>
      <c r="J93" s="61"/>
      <c r="L93" s="1"/>
      <c r="M93" s="1"/>
      <c r="N93" s="1"/>
      <c r="O93" s="1"/>
      <c r="P93" s="1"/>
      <c r="Q93" s="1"/>
      <c r="R93" s="1"/>
      <c r="S93" s="1"/>
      <c r="T93" s="1"/>
    </row>
    <row r="94" spans="4:20" ht="26.25">
      <c r="D94" s="1"/>
      <c r="J94" s="61"/>
      <c r="L94" s="1"/>
      <c r="M94" s="1"/>
      <c r="N94" s="1"/>
      <c r="O94" s="1"/>
      <c r="P94" s="1"/>
      <c r="Q94" s="1"/>
      <c r="R94" s="1"/>
      <c r="S94" s="1"/>
      <c r="T94" s="1"/>
    </row>
    <row r="95" spans="4:20" ht="26.25">
      <c r="D95" s="1"/>
      <c r="J95" s="61"/>
      <c r="L95" s="1"/>
      <c r="M95" s="1"/>
      <c r="N95" s="1"/>
      <c r="O95" s="1"/>
      <c r="P95" s="1"/>
      <c r="Q95" s="1"/>
      <c r="R95" s="1"/>
      <c r="S95" s="1"/>
      <c r="T95" s="1"/>
    </row>
    <row r="96" spans="4:20" ht="26.25">
      <c r="D96" s="1"/>
      <c r="J96" s="61"/>
      <c r="L96" s="1"/>
      <c r="M96" s="1"/>
      <c r="N96" s="1"/>
      <c r="O96" s="1"/>
      <c r="P96" s="1"/>
      <c r="Q96" s="1"/>
      <c r="R96" s="1"/>
      <c r="S96" s="1"/>
      <c r="T96" s="1"/>
    </row>
    <row r="97" spans="4:20" ht="26.25">
      <c r="D97" s="1"/>
      <c r="J97" s="61"/>
      <c r="L97" s="1"/>
      <c r="M97" s="1"/>
      <c r="N97" s="1"/>
      <c r="O97" s="1"/>
      <c r="P97" s="1"/>
      <c r="Q97" s="1"/>
      <c r="R97" s="1"/>
      <c r="S97" s="1"/>
      <c r="T97" s="1"/>
    </row>
    <row r="98" spans="4:20" ht="26.25">
      <c r="D98" s="1"/>
      <c r="J98" s="61"/>
      <c r="L98" s="1"/>
      <c r="M98" s="1"/>
      <c r="N98" s="1"/>
      <c r="O98" s="1"/>
      <c r="P98" s="1"/>
      <c r="Q98" s="1"/>
      <c r="R98" s="1"/>
      <c r="S98" s="1"/>
      <c r="T98" s="1"/>
    </row>
    <row r="99" spans="4:20" ht="26.25">
      <c r="D99" s="1"/>
      <c r="J99" s="61"/>
      <c r="L99" s="1"/>
      <c r="M99" s="1"/>
      <c r="N99" s="1"/>
      <c r="O99" s="1"/>
      <c r="P99" s="1"/>
      <c r="Q99" s="1"/>
      <c r="R99" s="1"/>
      <c r="S99" s="1"/>
      <c r="T99" s="1"/>
    </row>
    <row r="100" spans="4:20" ht="26.25">
      <c r="D100" s="1"/>
      <c r="J100" s="61"/>
      <c r="L100" s="1"/>
      <c r="M100" s="1"/>
      <c r="N100" s="1"/>
      <c r="O100" s="1"/>
      <c r="P100" s="1"/>
      <c r="Q100" s="1"/>
      <c r="R100" s="1"/>
      <c r="S100" s="1"/>
      <c r="T100" s="1"/>
    </row>
    <row r="101" spans="4:20" ht="26.25">
      <c r="D101" s="1"/>
      <c r="J101" s="61"/>
      <c r="L101" s="1"/>
      <c r="M101" s="1"/>
      <c r="N101" s="1"/>
      <c r="O101" s="1"/>
      <c r="P101" s="1"/>
      <c r="Q101" s="1"/>
      <c r="R101" s="1"/>
      <c r="S101" s="1"/>
      <c r="T101" s="1"/>
    </row>
    <row r="102" spans="4:20" ht="26.25">
      <c r="D102" s="1"/>
      <c r="J102" s="61"/>
      <c r="L102" s="1"/>
      <c r="M102" s="1"/>
      <c r="N102" s="1"/>
      <c r="O102" s="1"/>
      <c r="P102" s="1"/>
      <c r="Q102" s="1"/>
      <c r="R102" s="1"/>
      <c r="S102" s="1"/>
      <c r="T102" s="1"/>
    </row>
    <row r="103" spans="4:20" ht="26.25">
      <c r="D103" s="1"/>
      <c r="J103" s="61"/>
      <c r="L103" s="1"/>
      <c r="M103" s="1"/>
      <c r="N103" s="1"/>
      <c r="O103" s="1"/>
      <c r="P103" s="1"/>
      <c r="Q103" s="1"/>
      <c r="R103" s="1"/>
      <c r="S103" s="1"/>
      <c r="T103" s="1"/>
    </row>
    <row r="104" spans="4:20" ht="26.25">
      <c r="D104" s="1"/>
      <c r="J104" s="61"/>
      <c r="L104" s="1"/>
      <c r="M104" s="1"/>
      <c r="N104" s="1"/>
      <c r="O104" s="1"/>
      <c r="P104" s="1"/>
      <c r="Q104" s="1"/>
      <c r="R104" s="1"/>
      <c r="S104" s="1"/>
      <c r="T104" s="1"/>
    </row>
    <row r="105" spans="4:20" ht="26.25">
      <c r="D105" s="1"/>
      <c r="J105" s="61"/>
      <c r="L105" s="1"/>
      <c r="M105" s="1"/>
      <c r="N105" s="1"/>
      <c r="O105" s="1"/>
      <c r="P105" s="1"/>
      <c r="Q105" s="1"/>
      <c r="R105" s="1"/>
      <c r="S105" s="1"/>
      <c r="T105" s="1"/>
    </row>
    <row r="106" spans="4:20" ht="26.25">
      <c r="D106" s="1"/>
      <c r="J106" s="61"/>
      <c r="L106" s="1"/>
      <c r="M106" s="1"/>
      <c r="N106" s="1"/>
      <c r="O106" s="1"/>
      <c r="P106" s="1"/>
      <c r="Q106" s="1"/>
      <c r="R106" s="1"/>
      <c r="S106" s="1"/>
      <c r="T106" s="1"/>
    </row>
    <row r="107" spans="4:20" ht="26.25">
      <c r="D107" s="1"/>
      <c r="J107" s="61"/>
      <c r="L107" s="1"/>
      <c r="M107" s="1"/>
      <c r="N107" s="1"/>
      <c r="O107" s="1"/>
      <c r="P107" s="1"/>
      <c r="Q107" s="1"/>
      <c r="R107" s="1"/>
      <c r="S107" s="1"/>
      <c r="T107" s="1"/>
    </row>
    <row r="108" spans="4:20" ht="26.25">
      <c r="D108" s="1"/>
      <c r="J108" s="61"/>
      <c r="L108" s="1"/>
      <c r="M108" s="1"/>
      <c r="N108" s="1"/>
      <c r="O108" s="1"/>
      <c r="P108" s="1"/>
      <c r="Q108" s="1"/>
      <c r="R108" s="1"/>
      <c r="S108" s="1"/>
      <c r="T108" s="1"/>
    </row>
    <row r="109" spans="4:20" ht="26.25">
      <c r="D109" s="1"/>
      <c r="J109" s="61"/>
      <c r="L109" s="1"/>
      <c r="M109" s="1"/>
      <c r="N109" s="1"/>
      <c r="O109" s="1"/>
      <c r="P109" s="1"/>
      <c r="Q109" s="1"/>
      <c r="R109" s="1"/>
      <c r="S109" s="1"/>
      <c r="T109" s="1"/>
    </row>
    <row r="110" spans="4:20" ht="26.25">
      <c r="D110" s="1"/>
      <c r="J110" s="61"/>
      <c r="L110" s="1"/>
      <c r="M110" s="1"/>
      <c r="N110" s="1"/>
      <c r="O110" s="1"/>
      <c r="P110" s="1"/>
      <c r="Q110" s="1"/>
      <c r="R110" s="1"/>
      <c r="S110" s="1"/>
      <c r="T110" s="1"/>
    </row>
    <row r="111" spans="4:10" ht="26.25">
      <c r="D111" s="1"/>
      <c r="J111" s="61"/>
    </row>
    <row r="112" spans="4:10" ht="26.25">
      <c r="D112" s="1"/>
      <c r="J112" s="61"/>
    </row>
  </sheetData>
  <sheetProtection password="CC49" sheet="1" formatCells="0" formatColumns="0" formatRows="0" insertColumns="0" insertRows="0" insertHyperlinks="0" deleteColumns="0" deleteRows="0" sort="0" autoFilter="0" pivotTables="0"/>
  <mergeCells count="12">
    <mergeCell ref="B2:I2"/>
    <mergeCell ref="B3:I3"/>
    <mergeCell ref="A45:K45"/>
    <mergeCell ref="A46:K46"/>
    <mergeCell ref="A47:K47"/>
    <mergeCell ref="G31:H31"/>
    <mergeCell ref="E1:G1"/>
    <mergeCell ref="G42:H42"/>
    <mergeCell ref="A4:K4"/>
    <mergeCell ref="G41:H41"/>
    <mergeCell ref="I44:J44"/>
    <mergeCell ref="A44:H44"/>
  </mergeCells>
  <printOptions horizontalCentered="1"/>
  <pageMargins left="0" right="0" top="0.2362204724409449" bottom="0" header="0" footer="0"/>
  <pageSetup horizontalDpi="1200" verticalDpi="1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This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Ammarinthorn P</cp:lastModifiedBy>
  <cp:lastPrinted>2022-10-14T05:49:54Z</cp:lastPrinted>
  <dcterms:created xsi:type="dcterms:W3CDTF">2008-03-15T06:15:40Z</dcterms:created>
  <dcterms:modified xsi:type="dcterms:W3CDTF">2022-10-14T06:18:59Z</dcterms:modified>
  <cp:category/>
  <cp:version/>
  <cp:contentType/>
  <cp:contentStatus/>
</cp:coreProperties>
</file>